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2" i="1"/>
  <c r="F23"/>
  <c r="F24"/>
  <c r="E22"/>
  <c r="F21"/>
  <c r="F20"/>
  <c r="F19"/>
  <c r="F18"/>
  <c r="F17"/>
  <c r="F16"/>
  <c r="F15"/>
  <c r="F14" l="1"/>
  <c r="F13"/>
  <c r="F12"/>
  <c r="F9"/>
  <c r="F10"/>
  <c r="F11"/>
  <c r="F8"/>
  <c r="F7"/>
</calcChain>
</file>

<file path=xl/sharedStrings.xml><?xml version="1.0" encoding="utf-8"?>
<sst xmlns="http://schemas.openxmlformats.org/spreadsheetml/2006/main" count="52" uniqueCount="38">
  <si>
    <t>Date</t>
  </si>
  <si>
    <t>Payee</t>
  </si>
  <si>
    <t>Details</t>
  </si>
  <si>
    <t>Net</t>
  </si>
  <si>
    <t>VAT</t>
  </si>
  <si>
    <t>Gross</t>
  </si>
  <si>
    <t>Zöe Godden</t>
  </si>
  <si>
    <t>Salary March 2018</t>
  </si>
  <si>
    <t>Materials for installation of kissing gate</t>
  </si>
  <si>
    <t>Salary April 2018</t>
  </si>
  <si>
    <t>Hadspen Village Hall</t>
  </si>
  <si>
    <t>Grant re Car Park extension</t>
  </si>
  <si>
    <t>Came and Company</t>
  </si>
  <si>
    <t>Parish Council Insurance</t>
  </si>
  <si>
    <t>Salary May 2018 (incl back pay)</t>
  </si>
  <si>
    <t>SALC</t>
  </si>
  <si>
    <t>Affiliation fees 2018/19</t>
  </si>
  <si>
    <t>Salary June 2018</t>
  </si>
  <si>
    <t>Salary July 2018</t>
  </si>
  <si>
    <t>Salary August 2018</t>
  </si>
  <si>
    <t>Pitcombe resident</t>
  </si>
  <si>
    <t>Materials for telephone box maintenance</t>
  </si>
  <si>
    <t>Salary September 2018</t>
  </si>
  <si>
    <t>South Somerset Community Accessible Transport</t>
  </si>
  <si>
    <t>Grant 2018/19</t>
  </si>
  <si>
    <t>Martin Jennings</t>
  </si>
  <si>
    <t>Additional verge cutting</t>
  </si>
  <si>
    <t>Salary February 2019</t>
  </si>
  <si>
    <t>Hire of Village Hall April 2018 to March 2019</t>
  </si>
  <si>
    <t>Salary October 2018</t>
  </si>
  <si>
    <t>Salary November 2018</t>
  </si>
  <si>
    <t>Pitcombe PCC</t>
  </si>
  <si>
    <t>Grant 2018-19</t>
  </si>
  <si>
    <t>Pitcombe News</t>
  </si>
  <si>
    <t>Andrew Baker</t>
  </si>
  <si>
    <t>Repairs and maintenance to telephone box</t>
  </si>
  <si>
    <t>Salary December 2018</t>
  </si>
  <si>
    <t>Salary January 2019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</si>
</sst>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44" fontId="2" fillId="0" borderId="1" xfId="1" applyFont="1" applyFill="1" applyBorder="1"/>
    <xf numFmtId="44" fontId="3" fillId="0" borderId="1" xfId="1" applyFont="1" applyFill="1" applyBorder="1"/>
    <xf numFmtId="0" fontId="2" fillId="0" borderId="0" xfId="0" applyFont="1" applyFill="1"/>
    <xf numFmtId="0" fontId="3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H24" sqref="H24"/>
    </sheetView>
  </sheetViews>
  <sheetFormatPr defaultRowHeight="14.25"/>
  <cols>
    <col min="1" max="1" width="11.28515625" style="1" bestFit="1" customWidth="1"/>
    <col min="2" max="2" width="49" style="1" bestFit="1" customWidth="1"/>
    <col min="3" max="3" width="42.28515625" style="1" bestFit="1" customWidth="1"/>
    <col min="4" max="4" width="11.7109375" style="1" bestFit="1" customWidth="1"/>
    <col min="5" max="5" width="9.85546875" style="1" bestFit="1" customWidth="1"/>
    <col min="6" max="6" width="11.7109375" style="1" bestFit="1" customWidth="1"/>
    <col min="7" max="16384" width="9.140625" style="1"/>
  </cols>
  <sheetData>
    <row r="1" spans="1:11" s="8" customFormat="1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11" s="2" customFormat="1">
      <c r="A2" s="3">
        <v>43200</v>
      </c>
      <c r="B2" s="4" t="s">
        <v>6</v>
      </c>
      <c r="C2" s="5" t="s">
        <v>7</v>
      </c>
      <c r="D2" s="9">
        <v>219.13</v>
      </c>
      <c r="E2" s="9">
        <v>0</v>
      </c>
      <c r="F2" s="9">
        <v>219.13</v>
      </c>
    </row>
    <row r="3" spans="1:11">
      <c r="A3" s="3">
        <v>43200</v>
      </c>
      <c r="B3" s="4" t="s">
        <v>20</v>
      </c>
      <c r="C3" s="5" t="s">
        <v>8</v>
      </c>
      <c r="D3" s="9">
        <v>105.8</v>
      </c>
      <c r="E3" s="9">
        <v>0</v>
      </c>
      <c r="F3" s="9">
        <v>105.8</v>
      </c>
    </row>
    <row r="4" spans="1:11" s="11" customFormat="1">
      <c r="A4" s="3">
        <v>43235</v>
      </c>
      <c r="B4" s="4" t="s">
        <v>6</v>
      </c>
      <c r="C4" s="5" t="s">
        <v>9</v>
      </c>
      <c r="D4" s="9">
        <v>179.73</v>
      </c>
      <c r="E4" s="9">
        <v>0</v>
      </c>
      <c r="F4" s="9">
        <v>179.73</v>
      </c>
    </row>
    <row r="5" spans="1:11" s="11" customFormat="1">
      <c r="A5" s="3">
        <v>43235</v>
      </c>
      <c r="B5" s="4" t="s">
        <v>10</v>
      </c>
      <c r="C5" s="5" t="s">
        <v>11</v>
      </c>
      <c r="D5" s="9">
        <v>500</v>
      </c>
      <c r="E5" s="9">
        <v>0</v>
      </c>
      <c r="F5" s="9">
        <v>500</v>
      </c>
    </row>
    <row r="6" spans="1:11" s="11" customFormat="1">
      <c r="A6" s="3">
        <v>43235</v>
      </c>
      <c r="B6" s="4" t="s">
        <v>12</v>
      </c>
      <c r="C6" s="5" t="s">
        <v>13</v>
      </c>
      <c r="D6" s="9">
        <v>218</v>
      </c>
      <c r="E6" s="9">
        <v>0</v>
      </c>
      <c r="F6" s="9">
        <v>218</v>
      </c>
    </row>
    <row r="7" spans="1:11" s="11" customFormat="1">
      <c r="A7" s="3">
        <v>43263</v>
      </c>
      <c r="B7" s="4" t="s">
        <v>6</v>
      </c>
      <c r="C7" s="5" t="s">
        <v>14</v>
      </c>
      <c r="D7" s="9">
        <v>200.11</v>
      </c>
      <c r="E7" s="9">
        <v>0</v>
      </c>
      <c r="F7" s="9">
        <f>SUM(E7+D7)</f>
        <v>200.11</v>
      </c>
    </row>
    <row r="8" spans="1:11" s="11" customFormat="1">
      <c r="A8" s="3">
        <v>43263</v>
      </c>
      <c r="B8" s="4" t="s">
        <v>15</v>
      </c>
      <c r="C8" s="5" t="s">
        <v>16</v>
      </c>
      <c r="D8" s="9">
        <v>104.19</v>
      </c>
      <c r="E8" s="9">
        <v>0</v>
      </c>
      <c r="F8" s="9">
        <f>SUM(E8+D8)</f>
        <v>104.19</v>
      </c>
    </row>
    <row r="9" spans="1:11" s="11" customFormat="1">
      <c r="A9" s="3">
        <v>43291</v>
      </c>
      <c r="B9" s="4" t="s">
        <v>6</v>
      </c>
      <c r="C9" s="5" t="s">
        <v>17</v>
      </c>
      <c r="D9" s="9">
        <v>189.92</v>
      </c>
      <c r="E9" s="9">
        <v>0</v>
      </c>
      <c r="F9" s="9">
        <f t="shared" ref="F9:F11" si="0">SUM(E9+D9)</f>
        <v>189.92</v>
      </c>
    </row>
    <row r="10" spans="1:11" s="11" customFormat="1">
      <c r="A10" s="3">
        <v>43312</v>
      </c>
      <c r="B10" s="4" t="s">
        <v>6</v>
      </c>
      <c r="C10" s="5" t="s">
        <v>18</v>
      </c>
      <c r="D10" s="9">
        <v>189.72</v>
      </c>
      <c r="E10" s="9">
        <v>0</v>
      </c>
      <c r="F10" s="9">
        <f t="shared" si="0"/>
        <v>189.72</v>
      </c>
    </row>
    <row r="11" spans="1:11" s="11" customFormat="1">
      <c r="A11" s="3">
        <v>43354</v>
      </c>
      <c r="B11" s="4" t="s">
        <v>6</v>
      </c>
      <c r="C11" s="5" t="s">
        <v>19</v>
      </c>
      <c r="D11" s="9">
        <v>171.32</v>
      </c>
      <c r="E11" s="9">
        <v>0</v>
      </c>
      <c r="F11" s="9">
        <f t="shared" si="0"/>
        <v>171.32</v>
      </c>
    </row>
    <row r="12" spans="1:11" s="12" customFormat="1">
      <c r="A12" s="3">
        <v>43363</v>
      </c>
      <c r="B12" s="6" t="s">
        <v>20</v>
      </c>
      <c r="C12" s="5" t="s">
        <v>21</v>
      </c>
      <c r="D12" s="9">
        <v>111.91</v>
      </c>
      <c r="E12" s="9">
        <v>0</v>
      </c>
      <c r="F12" s="9">
        <f t="shared" ref="F12:F24" si="1">SUM(E12+D12)</f>
        <v>111.91</v>
      </c>
    </row>
    <row r="13" spans="1:11" s="11" customFormat="1">
      <c r="A13" s="3">
        <v>43382</v>
      </c>
      <c r="B13" s="6" t="s">
        <v>6</v>
      </c>
      <c r="C13" s="5" t="s">
        <v>22</v>
      </c>
      <c r="D13" s="9">
        <v>204.68</v>
      </c>
      <c r="E13" s="9">
        <v>0</v>
      </c>
      <c r="F13" s="10">
        <f t="shared" si="1"/>
        <v>204.68</v>
      </c>
      <c r="K13" s="13"/>
    </row>
    <row r="14" spans="1:11" s="11" customFormat="1">
      <c r="A14" s="3">
        <v>43382</v>
      </c>
      <c r="B14" s="6" t="s">
        <v>23</v>
      </c>
      <c r="C14" s="5" t="s">
        <v>24</v>
      </c>
      <c r="D14" s="9">
        <v>200</v>
      </c>
      <c r="E14" s="9">
        <v>0</v>
      </c>
      <c r="F14" s="10">
        <f t="shared" si="1"/>
        <v>200</v>
      </c>
      <c r="K14" s="13"/>
    </row>
    <row r="15" spans="1:11" s="11" customFormat="1">
      <c r="A15" s="3">
        <v>43417</v>
      </c>
      <c r="B15" s="4" t="s">
        <v>6</v>
      </c>
      <c r="C15" s="5" t="s">
        <v>29</v>
      </c>
      <c r="D15" s="9">
        <v>189.92</v>
      </c>
      <c r="E15" s="9">
        <v>0</v>
      </c>
      <c r="F15" s="9">
        <f t="shared" si="1"/>
        <v>189.92</v>
      </c>
    </row>
    <row r="16" spans="1:11" s="11" customFormat="1">
      <c r="A16" s="3">
        <v>43445</v>
      </c>
      <c r="B16" s="4" t="s">
        <v>6</v>
      </c>
      <c r="C16" s="5" t="s">
        <v>30</v>
      </c>
      <c r="D16" s="9">
        <v>189.92</v>
      </c>
      <c r="E16" s="9">
        <v>0</v>
      </c>
      <c r="F16" s="9">
        <f t="shared" si="1"/>
        <v>189.92</v>
      </c>
    </row>
    <row r="17" spans="1:6" s="11" customFormat="1">
      <c r="A17" s="3">
        <v>43445</v>
      </c>
      <c r="B17" s="4" t="s">
        <v>31</v>
      </c>
      <c r="C17" s="5" t="s">
        <v>32</v>
      </c>
      <c r="D17" s="9">
        <v>1000</v>
      </c>
      <c r="E17" s="9">
        <v>0</v>
      </c>
      <c r="F17" s="9">
        <f t="shared" si="1"/>
        <v>1000</v>
      </c>
    </row>
    <row r="18" spans="1:6" s="11" customFormat="1">
      <c r="A18" s="3">
        <v>43445</v>
      </c>
      <c r="B18" s="4" t="s">
        <v>33</v>
      </c>
      <c r="C18" s="5" t="s">
        <v>32</v>
      </c>
      <c r="D18" s="9">
        <v>400</v>
      </c>
      <c r="E18" s="9">
        <v>0</v>
      </c>
      <c r="F18" s="9">
        <f t="shared" si="1"/>
        <v>400</v>
      </c>
    </row>
    <row r="19" spans="1:6" s="11" customFormat="1">
      <c r="A19" s="3">
        <v>43445</v>
      </c>
      <c r="B19" s="4" t="s">
        <v>34</v>
      </c>
      <c r="C19" s="5" t="s">
        <v>35</v>
      </c>
      <c r="D19" s="9">
        <v>187</v>
      </c>
      <c r="E19" s="9">
        <v>0</v>
      </c>
      <c r="F19" s="9">
        <f t="shared" si="1"/>
        <v>187</v>
      </c>
    </row>
    <row r="20" spans="1:6" s="11" customFormat="1">
      <c r="A20" s="3">
        <v>43473</v>
      </c>
      <c r="B20" s="4" t="s">
        <v>6</v>
      </c>
      <c r="C20" s="5" t="s">
        <v>36</v>
      </c>
      <c r="D20" s="9">
        <v>189.72</v>
      </c>
      <c r="E20" s="9">
        <v>0</v>
      </c>
      <c r="F20" s="9">
        <f t="shared" si="1"/>
        <v>189.72</v>
      </c>
    </row>
    <row r="21" spans="1:6" s="11" customFormat="1">
      <c r="A21" s="3">
        <v>43508</v>
      </c>
      <c r="B21" s="4" t="s">
        <v>6</v>
      </c>
      <c r="C21" s="5" t="s">
        <v>37</v>
      </c>
      <c r="D21" s="9">
        <v>189.92</v>
      </c>
      <c r="E21" s="9">
        <v>0</v>
      </c>
      <c r="F21" s="9">
        <f t="shared" si="1"/>
        <v>189.92</v>
      </c>
    </row>
    <row r="22" spans="1:6" s="11" customFormat="1">
      <c r="A22" s="3">
        <v>43508</v>
      </c>
      <c r="B22" s="4" t="s">
        <v>25</v>
      </c>
      <c r="C22" s="5" t="s">
        <v>26</v>
      </c>
      <c r="D22" s="9">
        <v>120</v>
      </c>
      <c r="E22" s="9">
        <f>SUM(D22/5)</f>
        <v>24</v>
      </c>
      <c r="F22" s="9">
        <f t="shared" si="1"/>
        <v>144</v>
      </c>
    </row>
    <row r="23" spans="1:6" s="11" customFormat="1">
      <c r="A23" s="3">
        <v>43536</v>
      </c>
      <c r="B23" s="4" t="s">
        <v>6</v>
      </c>
      <c r="C23" s="5" t="s">
        <v>27</v>
      </c>
      <c r="D23" s="9">
        <v>189.92</v>
      </c>
      <c r="E23" s="9">
        <v>0</v>
      </c>
      <c r="F23" s="9">
        <f t="shared" si="1"/>
        <v>189.92</v>
      </c>
    </row>
    <row r="24" spans="1:6" s="11" customFormat="1">
      <c r="A24" s="3">
        <v>43536</v>
      </c>
      <c r="B24" s="4" t="s">
        <v>10</v>
      </c>
      <c r="C24" s="5" t="s">
        <v>28</v>
      </c>
      <c r="D24" s="9">
        <v>210</v>
      </c>
      <c r="E24" s="9">
        <v>0</v>
      </c>
      <c r="F24" s="9">
        <f t="shared" si="1"/>
        <v>210</v>
      </c>
    </row>
    <row r="25" spans="1:6" s="11" customFormat="1">
      <c r="C25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2019-06-12T12:43:49Z</dcterms:modified>
</cp:coreProperties>
</file>